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3800" activeTab="0"/>
  </bookViews>
  <sheets>
    <sheet name="xx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<sst xmlns="http://schemas.openxmlformats.org/spreadsheetml/2006/main" count="12" uniqueCount="12">
  <si>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Loch Lomond Water Storage Capacity</t>
  </si>
  <si>
    <t>http://pubs.usgs.gov/wri/2000/wri004016/pdf/wrir004016.pdf</t>
  </si>
  <si>
    <t>by Jeff Liebermann 9/3/2014</t>
  </si>
  <si>
    <t>Data from:</t>
  </si>
  <si>
    <t>Altitude</t>
  </si>
  <si>
    <t>ft</t>
  </si>
  <si>
    <t>Storage</t>
  </si>
  <si>
    <t>acre-ft</t>
  </si>
  <si>
    <t>Depth below</t>
  </si>
  <si>
    <t>max ft</t>
  </si>
  <si>
    <t>% of full</t>
  </si>
  <si>
    <t>capacity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</si>
</sst>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9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Loch Lomond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xx!$B$8:$B$83</c:f>
              <c:numCache/>
            </c:numRef>
          </c:xVal>
          <c:yVal>
            <c:numRef>
              <c:f>xx!$D$8:$D$83</c:f>
              <c:numCache/>
            </c:numRef>
          </c:yVal>
          <c:smooth val="1"/>
        </c:ser>
        <c:axId val="53117659"/>
        <c:axId val="8296884"/>
      </c:scatterChart>
      <c:val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level below max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crossBetween val="midCat"/>
        <c:dispUnits/>
      </c:valAx>
      <c:valAx>
        <c:axId val="82968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max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57150</xdr:rowOff>
    </xdr:from>
    <xdr:to>
      <xdr:col>16</xdr:col>
      <xdr:colOff>381000</xdr:colOff>
      <xdr:row>54</xdr:row>
      <xdr:rowOff>28575</xdr:rowOff>
    </xdr:to>
    <xdr:graphicFrame>
      <xdr:nvGraphicFramePr>
        <xdr:cNvPr id="1" name="Chart 3"/>
        <xdr:cNvGraphicFramePr/>
      </xdr:nvGraphicFramePr>
      <xdr:xfrm>
        <a:off x="3038475" y="704850"/>
        <a:ext cx="73914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s.usgs.gov/wri/2000/wri004016/pdf/wrir004016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4" max="4" width="10.28125" style="3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s="2" t="s">
        <v>1</v>
      </c>
    </row>
    <row r="6" spans="1:4" s="4" customFormat="1" ht="12.75">
      <c r="A6" s="4" t="s">
        <v>4</v>
      </c>
      <c r="B6" s="4" t="s">
        <v>8</v>
      </c>
      <c r="C6" s="4" t="s">
        <v>6</v>
      </c>
      <c r="D6" s="5" t="s">
        <v>10</v>
      </c>
    </row>
    <row r="7" spans="1:4" s="4" customFormat="1" ht="12.75">
      <c r="A7" s="4" t="s">
        <v>5</v>
      </c>
      <c r="B7" s="4" t="s">
        <v>9</v>
      </c>
      <c r="C7" s="4" t="s">
        <v>7</v>
      </c>
      <c r="D7" s="5" t="s">
        <v>11</v>
      </c>
    </row>
    <row r="8" spans="1:4" ht="12.75">
      <c r="A8">
        <v>577.5</v>
      </c>
      <c r="B8">
        <v>0</v>
      </c>
      <c r="C8" s="1">
        <v>8991</v>
      </c>
      <c r="D8" s="3">
        <f aca="true" t="shared" si="0" ref="D8:D39">+C8/$C$8</f>
        <v>1</v>
      </c>
    </row>
    <row r="9" spans="1:4" ht="12.75">
      <c r="A9">
        <v>577</v>
      </c>
      <c r="B9" s="1">
        <f>+$A$8-A9</f>
        <v>0.5</v>
      </c>
      <c r="C9" s="1">
        <v>8900</v>
      </c>
      <c r="D9" s="3">
        <f t="shared" si="0"/>
        <v>0.9898787676565455</v>
      </c>
    </row>
    <row r="10" spans="1:4" ht="12.75">
      <c r="A10">
        <v>576</v>
      </c>
      <c r="B10" s="1">
        <f aca="true" t="shared" si="1" ref="B10:B73">+$A$8-A10</f>
        <v>1.5</v>
      </c>
      <c r="C10" s="1">
        <v>8730</v>
      </c>
      <c r="D10" s="3">
        <f t="shared" si="0"/>
        <v>0.970970970970971</v>
      </c>
    </row>
    <row r="11" spans="1:4" ht="12.75">
      <c r="A11">
        <v>574</v>
      </c>
      <c r="B11" s="1">
        <f t="shared" si="1"/>
        <v>3.5</v>
      </c>
      <c r="C11" s="1">
        <v>8400</v>
      </c>
      <c r="D11" s="3">
        <f t="shared" si="0"/>
        <v>0.9342676009342676</v>
      </c>
    </row>
    <row r="12" spans="1:4" ht="12.75">
      <c r="A12">
        <v>572</v>
      </c>
      <c r="B12" s="1">
        <f t="shared" si="1"/>
        <v>5.5</v>
      </c>
      <c r="C12" s="1">
        <v>8070</v>
      </c>
      <c r="D12" s="3">
        <f t="shared" si="0"/>
        <v>0.8975642308975642</v>
      </c>
    </row>
    <row r="13" spans="1:4" ht="12.75">
      <c r="A13">
        <v>570</v>
      </c>
      <c r="B13" s="1">
        <f t="shared" si="1"/>
        <v>7.5</v>
      </c>
      <c r="C13" s="1">
        <v>7750</v>
      </c>
      <c r="D13" s="3">
        <f t="shared" si="0"/>
        <v>0.8619730841953064</v>
      </c>
    </row>
    <row r="14" spans="1:4" ht="12.75">
      <c r="A14">
        <v>568</v>
      </c>
      <c r="B14" s="1">
        <f t="shared" si="1"/>
        <v>9.5</v>
      </c>
      <c r="C14" s="1">
        <v>7440</v>
      </c>
      <c r="D14" s="3">
        <f t="shared" si="0"/>
        <v>0.8274941608274942</v>
      </c>
    </row>
    <row r="15" spans="1:4" ht="12.75">
      <c r="A15">
        <v>566</v>
      </c>
      <c r="B15" s="1">
        <f t="shared" si="1"/>
        <v>11.5</v>
      </c>
      <c r="C15" s="1">
        <v>7140</v>
      </c>
      <c r="D15" s="3">
        <f t="shared" si="0"/>
        <v>0.7941274607941274</v>
      </c>
    </row>
    <row r="16" spans="1:4" ht="12.75">
      <c r="A16">
        <v>564</v>
      </c>
      <c r="B16" s="1">
        <f t="shared" si="1"/>
        <v>13.5</v>
      </c>
      <c r="C16" s="1">
        <v>6840</v>
      </c>
      <c r="D16" s="3">
        <f t="shared" si="0"/>
        <v>0.7607607607607607</v>
      </c>
    </row>
    <row r="17" spans="1:4" ht="12.75">
      <c r="A17">
        <v>562</v>
      </c>
      <c r="B17" s="1">
        <f t="shared" si="1"/>
        <v>15.5</v>
      </c>
      <c r="C17" s="1">
        <v>6550</v>
      </c>
      <c r="D17" s="3">
        <f t="shared" si="0"/>
        <v>0.7285062840618396</v>
      </c>
    </row>
    <row r="18" spans="1:4" ht="12.75">
      <c r="A18">
        <v>560</v>
      </c>
      <c r="B18" s="1">
        <f t="shared" si="1"/>
        <v>17.5</v>
      </c>
      <c r="C18" s="1">
        <v>6270</v>
      </c>
      <c r="D18" s="3">
        <f t="shared" si="0"/>
        <v>0.6973640306973641</v>
      </c>
    </row>
    <row r="19" spans="1:4" ht="12.75">
      <c r="A19">
        <v>558</v>
      </c>
      <c r="B19" s="1">
        <f t="shared" si="1"/>
        <v>19.5</v>
      </c>
      <c r="C19" s="1">
        <v>6000</v>
      </c>
      <c r="D19" s="3">
        <f t="shared" si="0"/>
        <v>0.667334000667334</v>
      </c>
    </row>
    <row r="20" spans="1:4" ht="12.75">
      <c r="A20">
        <v>556</v>
      </c>
      <c r="B20" s="1">
        <f t="shared" si="1"/>
        <v>21.5</v>
      </c>
      <c r="C20" s="1">
        <v>5730</v>
      </c>
      <c r="D20" s="3">
        <f t="shared" si="0"/>
        <v>0.6373039706373039</v>
      </c>
    </row>
    <row r="21" spans="1:4" ht="12.75">
      <c r="A21">
        <v>554</v>
      </c>
      <c r="B21" s="1">
        <f t="shared" si="1"/>
        <v>23.5</v>
      </c>
      <c r="C21" s="1">
        <v>5470</v>
      </c>
      <c r="D21" s="3">
        <f t="shared" si="0"/>
        <v>0.6083861639417195</v>
      </c>
    </row>
    <row r="22" spans="1:4" ht="12.75">
      <c r="A22">
        <v>552</v>
      </c>
      <c r="B22" s="1">
        <f t="shared" si="1"/>
        <v>25.5</v>
      </c>
      <c r="C22" s="1">
        <v>5230</v>
      </c>
      <c r="D22" s="3">
        <f t="shared" si="0"/>
        <v>0.5816928039150261</v>
      </c>
    </row>
    <row r="23" spans="1:4" ht="12.75">
      <c r="A23">
        <v>550</v>
      </c>
      <c r="B23" s="1">
        <f t="shared" si="1"/>
        <v>27.5</v>
      </c>
      <c r="C23" s="1">
        <v>4990</v>
      </c>
      <c r="D23" s="3">
        <f t="shared" si="0"/>
        <v>0.5549994438883328</v>
      </c>
    </row>
    <row r="24" spans="1:4" ht="12.75">
      <c r="A24">
        <v>548</v>
      </c>
      <c r="B24" s="1">
        <f t="shared" si="1"/>
        <v>29.5</v>
      </c>
      <c r="C24" s="1">
        <v>4760</v>
      </c>
      <c r="D24" s="3">
        <f t="shared" si="0"/>
        <v>0.529418307196085</v>
      </c>
    </row>
    <row r="25" spans="1:4" ht="12.75">
      <c r="A25">
        <v>546</v>
      </c>
      <c r="B25" s="1">
        <f t="shared" si="1"/>
        <v>31.5</v>
      </c>
      <c r="C25" s="1">
        <v>4530</v>
      </c>
      <c r="D25" s="3">
        <f t="shared" si="0"/>
        <v>0.5038371705038371</v>
      </c>
    </row>
    <row r="26" spans="1:4" ht="12.75">
      <c r="A26">
        <v>544</v>
      </c>
      <c r="B26" s="1">
        <f t="shared" si="1"/>
        <v>33.5</v>
      </c>
      <c r="C26" s="1">
        <v>4320</v>
      </c>
      <c r="D26" s="3">
        <f t="shared" si="0"/>
        <v>0.4804804804804805</v>
      </c>
    </row>
    <row r="27" spans="1:4" ht="12.75">
      <c r="A27">
        <v>542</v>
      </c>
      <c r="B27" s="1">
        <f t="shared" si="1"/>
        <v>35.5</v>
      </c>
      <c r="C27" s="1">
        <v>4120</v>
      </c>
      <c r="D27" s="3">
        <f t="shared" si="0"/>
        <v>0.45823601379156936</v>
      </c>
    </row>
    <row r="28" spans="1:4" ht="12.75">
      <c r="A28">
        <v>540</v>
      </c>
      <c r="B28" s="1">
        <f t="shared" si="1"/>
        <v>37.5</v>
      </c>
      <c r="C28" s="1">
        <v>3920</v>
      </c>
      <c r="D28" s="3">
        <f t="shared" si="0"/>
        <v>0.4359915471026582</v>
      </c>
    </row>
    <row r="29" spans="1:4" ht="12.75">
      <c r="A29">
        <v>538</v>
      </c>
      <c r="B29" s="1">
        <f t="shared" si="1"/>
        <v>39.5</v>
      </c>
      <c r="C29" s="1">
        <v>3730</v>
      </c>
      <c r="D29" s="3">
        <f t="shared" si="0"/>
        <v>0.41485930374819263</v>
      </c>
    </row>
    <row r="30" spans="1:4" ht="12.75">
      <c r="A30">
        <v>536</v>
      </c>
      <c r="B30" s="1">
        <f t="shared" si="1"/>
        <v>41.5</v>
      </c>
      <c r="C30" s="1">
        <v>3550</v>
      </c>
      <c r="D30" s="3">
        <f t="shared" si="0"/>
        <v>0.3948392837281726</v>
      </c>
    </row>
    <row r="31" spans="1:4" ht="12.75">
      <c r="A31">
        <v>534</v>
      </c>
      <c r="B31" s="1">
        <f t="shared" si="1"/>
        <v>43.5</v>
      </c>
      <c r="C31" s="1">
        <v>3370</v>
      </c>
      <c r="D31" s="3">
        <f t="shared" si="0"/>
        <v>0.3748192637081526</v>
      </c>
    </row>
    <row r="32" spans="1:4" ht="12.75">
      <c r="A32">
        <v>532</v>
      </c>
      <c r="B32" s="1">
        <f t="shared" si="1"/>
        <v>45.5</v>
      </c>
      <c r="C32" s="1">
        <v>3200</v>
      </c>
      <c r="D32" s="3">
        <f t="shared" si="0"/>
        <v>0.35591146702257814</v>
      </c>
    </row>
    <row r="33" spans="1:4" ht="12.75">
      <c r="A33">
        <v>530</v>
      </c>
      <c r="B33" s="1">
        <f t="shared" si="1"/>
        <v>47.5</v>
      </c>
      <c r="C33" s="1">
        <v>3030</v>
      </c>
      <c r="D33" s="3">
        <f t="shared" si="0"/>
        <v>0.3370036703370037</v>
      </c>
    </row>
    <row r="34" spans="1:4" ht="12.75">
      <c r="A34">
        <v>528</v>
      </c>
      <c r="B34" s="1">
        <f t="shared" si="1"/>
        <v>49.5</v>
      </c>
      <c r="C34" s="1">
        <v>2870</v>
      </c>
      <c r="D34" s="3">
        <f t="shared" si="0"/>
        <v>0.31920809698587477</v>
      </c>
    </row>
    <row r="35" spans="1:4" ht="12.75">
      <c r="A35">
        <v>526</v>
      </c>
      <c r="B35" s="1">
        <f t="shared" si="1"/>
        <v>51.5</v>
      </c>
      <c r="C35" s="1">
        <v>2710</v>
      </c>
      <c r="D35" s="3">
        <f t="shared" si="0"/>
        <v>0.30141252363474585</v>
      </c>
    </row>
    <row r="36" spans="1:4" ht="12.75">
      <c r="A36">
        <v>524</v>
      </c>
      <c r="B36" s="1">
        <f t="shared" si="1"/>
        <v>53.5</v>
      </c>
      <c r="C36" s="1">
        <v>2560</v>
      </c>
      <c r="D36" s="3">
        <f t="shared" si="0"/>
        <v>0.2847291736180625</v>
      </c>
    </row>
    <row r="37" spans="1:4" ht="12.75">
      <c r="A37">
        <v>522</v>
      </c>
      <c r="B37" s="1">
        <f t="shared" si="1"/>
        <v>55.5</v>
      </c>
      <c r="C37" s="1">
        <v>2420</v>
      </c>
      <c r="D37" s="3">
        <f t="shared" si="0"/>
        <v>0.26915804693582474</v>
      </c>
    </row>
    <row r="38" spans="1:4" ht="12.75">
      <c r="A38">
        <v>520</v>
      </c>
      <c r="B38" s="1">
        <f t="shared" si="1"/>
        <v>57.5</v>
      </c>
      <c r="C38" s="1">
        <v>2280</v>
      </c>
      <c r="D38" s="3">
        <f t="shared" si="0"/>
        <v>0.2535869202535869</v>
      </c>
    </row>
    <row r="39" spans="1:4" ht="12.75">
      <c r="A39">
        <v>518</v>
      </c>
      <c r="B39" s="1">
        <f t="shared" si="1"/>
        <v>59.5</v>
      </c>
      <c r="C39" s="1">
        <v>2150</v>
      </c>
      <c r="D39" s="3">
        <f t="shared" si="0"/>
        <v>0.2391280169057947</v>
      </c>
    </row>
    <row r="40" spans="1:4" ht="12.75">
      <c r="A40">
        <v>516</v>
      </c>
      <c r="B40" s="1">
        <f t="shared" si="1"/>
        <v>61.5</v>
      </c>
      <c r="C40" s="1">
        <v>2020</v>
      </c>
      <c r="D40" s="3">
        <f aca="true" t="shared" si="2" ref="D40:D71">+C40/$C$8</f>
        <v>0.22466911355800245</v>
      </c>
    </row>
    <row r="41" spans="1:4" ht="12.75">
      <c r="A41">
        <v>514</v>
      </c>
      <c r="B41" s="1">
        <f t="shared" si="1"/>
        <v>63.5</v>
      </c>
      <c r="C41" s="1">
        <v>1890</v>
      </c>
      <c r="D41" s="3">
        <f t="shared" si="2"/>
        <v>0.21021021021021022</v>
      </c>
    </row>
    <row r="42" spans="1:4" ht="12.75">
      <c r="A42">
        <v>512</v>
      </c>
      <c r="B42" s="1">
        <f t="shared" si="1"/>
        <v>65.5</v>
      </c>
      <c r="C42" s="1">
        <v>1770</v>
      </c>
      <c r="D42" s="3">
        <f t="shared" si="2"/>
        <v>0.19686353019686353</v>
      </c>
    </row>
    <row r="43" spans="1:4" ht="12.75">
      <c r="A43">
        <v>510</v>
      </c>
      <c r="B43" s="1">
        <f t="shared" si="1"/>
        <v>67.5</v>
      </c>
      <c r="C43" s="1">
        <v>1660</v>
      </c>
      <c r="D43" s="3">
        <f t="shared" si="2"/>
        <v>0.1846290735179624</v>
      </c>
    </row>
    <row r="44" spans="1:4" ht="12.75">
      <c r="A44">
        <v>508</v>
      </c>
      <c r="B44" s="1">
        <f t="shared" si="1"/>
        <v>69.5</v>
      </c>
      <c r="C44" s="1">
        <v>1550</v>
      </c>
      <c r="D44" s="3">
        <f t="shared" si="2"/>
        <v>0.1723946168390613</v>
      </c>
    </row>
    <row r="45" spans="1:4" ht="12.75">
      <c r="A45">
        <v>506</v>
      </c>
      <c r="B45" s="1">
        <f t="shared" si="1"/>
        <v>71.5</v>
      </c>
      <c r="C45" s="1">
        <v>1440</v>
      </c>
      <c r="D45" s="3">
        <f t="shared" si="2"/>
        <v>0.16016016016016016</v>
      </c>
    </row>
    <row r="46" spans="1:4" ht="12.75">
      <c r="A46">
        <v>504</v>
      </c>
      <c r="B46" s="1">
        <f t="shared" si="1"/>
        <v>73.5</v>
      </c>
      <c r="C46" s="1">
        <v>1340</v>
      </c>
      <c r="D46" s="3">
        <f t="shared" si="2"/>
        <v>0.1490379268157046</v>
      </c>
    </row>
    <row r="47" spans="1:4" ht="12.75">
      <c r="A47">
        <v>502</v>
      </c>
      <c r="B47" s="1">
        <f t="shared" si="1"/>
        <v>75.5</v>
      </c>
      <c r="C47" s="1">
        <v>1250</v>
      </c>
      <c r="D47" s="3">
        <f t="shared" si="2"/>
        <v>0.1390279168056946</v>
      </c>
    </row>
    <row r="48" spans="1:4" ht="12.75">
      <c r="A48">
        <v>500</v>
      </c>
      <c r="B48" s="1">
        <f t="shared" si="1"/>
        <v>77.5</v>
      </c>
      <c r="C48" s="1">
        <v>1160</v>
      </c>
      <c r="D48" s="3">
        <f t="shared" si="2"/>
        <v>0.12901790679568456</v>
      </c>
    </row>
    <row r="49" spans="1:4" ht="12.75">
      <c r="A49">
        <v>498</v>
      </c>
      <c r="B49" s="1">
        <f t="shared" si="1"/>
        <v>79.5</v>
      </c>
      <c r="C49" s="1">
        <v>1070</v>
      </c>
      <c r="D49" s="3">
        <f t="shared" si="2"/>
        <v>0.11900789678567457</v>
      </c>
    </row>
    <row r="50" spans="1:4" ht="12.75">
      <c r="A50">
        <v>496</v>
      </c>
      <c r="B50" s="1">
        <f t="shared" si="1"/>
        <v>81.5</v>
      </c>
      <c r="C50">
        <v>991</v>
      </c>
      <c r="D50" s="3">
        <f t="shared" si="2"/>
        <v>0.11022133244355467</v>
      </c>
    </row>
    <row r="51" spans="1:4" ht="12.75">
      <c r="A51">
        <v>494</v>
      </c>
      <c r="B51" s="1">
        <f t="shared" si="1"/>
        <v>83.5</v>
      </c>
      <c r="C51">
        <v>912</v>
      </c>
      <c r="D51" s="3">
        <f t="shared" si="2"/>
        <v>0.10143476810143477</v>
      </c>
    </row>
    <row r="52" spans="1:4" ht="12.75">
      <c r="A52">
        <v>492</v>
      </c>
      <c r="B52" s="1">
        <f t="shared" si="1"/>
        <v>85.5</v>
      </c>
      <c r="C52">
        <v>836</v>
      </c>
      <c r="D52" s="3">
        <f t="shared" si="2"/>
        <v>0.09298187075964853</v>
      </c>
    </row>
    <row r="53" spans="1:4" ht="12.75">
      <c r="A53">
        <v>490</v>
      </c>
      <c r="B53" s="1">
        <f t="shared" si="1"/>
        <v>87.5</v>
      </c>
      <c r="C53">
        <v>763</v>
      </c>
      <c r="D53" s="3">
        <f t="shared" si="2"/>
        <v>0.08486264041819597</v>
      </c>
    </row>
    <row r="54" spans="1:4" ht="12.75">
      <c r="A54">
        <v>488</v>
      </c>
      <c r="B54" s="1">
        <f t="shared" si="1"/>
        <v>89.5</v>
      </c>
      <c r="C54">
        <v>694</v>
      </c>
      <c r="D54" s="3">
        <f t="shared" si="2"/>
        <v>0.07718829941052163</v>
      </c>
    </row>
    <row r="55" spans="1:4" ht="12.75">
      <c r="A55">
        <v>486</v>
      </c>
      <c r="B55" s="1">
        <f t="shared" si="1"/>
        <v>91.5</v>
      </c>
      <c r="C55">
        <v>628</v>
      </c>
      <c r="D55" s="3">
        <f t="shared" si="2"/>
        <v>0.06984762540318096</v>
      </c>
    </row>
    <row r="56" spans="1:4" ht="12.75">
      <c r="A56">
        <v>484</v>
      </c>
      <c r="B56" s="1">
        <f t="shared" si="1"/>
        <v>93.5</v>
      </c>
      <c r="C56">
        <v>565</v>
      </c>
      <c r="D56" s="3">
        <f t="shared" si="2"/>
        <v>0.06284061839617396</v>
      </c>
    </row>
    <row r="57" spans="1:4" ht="12.75">
      <c r="A57">
        <v>482</v>
      </c>
      <c r="B57" s="1">
        <f t="shared" si="1"/>
        <v>95.5</v>
      </c>
      <c r="C57">
        <v>506</v>
      </c>
      <c r="D57" s="3">
        <f t="shared" si="2"/>
        <v>0.056278500722945164</v>
      </c>
    </row>
    <row r="58" spans="1:4" ht="12.75">
      <c r="A58">
        <v>480</v>
      </c>
      <c r="B58" s="1">
        <f t="shared" si="1"/>
        <v>97.5</v>
      </c>
      <c r="C58">
        <v>449</v>
      </c>
      <c r="D58" s="3">
        <f t="shared" si="2"/>
        <v>0.049938827716605495</v>
      </c>
    </row>
    <row r="59" spans="1:4" ht="12.75">
      <c r="A59">
        <v>478</v>
      </c>
      <c r="B59" s="1">
        <f t="shared" si="1"/>
        <v>99.5</v>
      </c>
      <c r="C59">
        <v>397</v>
      </c>
      <c r="D59" s="3">
        <f t="shared" si="2"/>
        <v>0.0441552663774886</v>
      </c>
    </row>
    <row r="60" spans="1:4" ht="12.75">
      <c r="A60">
        <v>476</v>
      </c>
      <c r="B60" s="1">
        <f t="shared" si="1"/>
        <v>101.5</v>
      </c>
      <c r="C60">
        <v>348</v>
      </c>
      <c r="D60" s="3">
        <f t="shared" si="2"/>
        <v>0.038705372038705374</v>
      </c>
    </row>
    <row r="61" spans="1:4" ht="12.75">
      <c r="A61">
        <v>474</v>
      </c>
      <c r="B61" s="1">
        <f t="shared" si="1"/>
        <v>103.5</v>
      </c>
      <c r="C61">
        <v>301</v>
      </c>
      <c r="D61" s="3">
        <f t="shared" si="2"/>
        <v>0.033477922366811255</v>
      </c>
    </row>
    <row r="62" spans="1:4" ht="12.75">
      <c r="A62">
        <v>472</v>
      </c>
      <c r="B62" s="1">
        <f t="shared" si="1"/>
        <v>105.5</v>
      </c>
      <c r="C62">
        <v>258</v>
      </c>
      <c r="D62" s="3">
        <f t="shared" si="2"/>
        <v>0.02869536202869536</v>
      </c>
    </row>
    <row r="63" spans="1:4" ht="12.75">
      <c r="A63">
        <v>470</v>
      </c>
      <c r="B63" s="1">
        <f t="shared" si="1"/>
        <v>107.5</v>
      </c>
      <c r="C63">
        <v>217</v>
      </c>
      <c r="D63" s="3">
        <f t="shared" si="2"/>
        <v>0.024135246357468578</v>
      </c>
    </row>
    <row r="64" spans="1:4" ht="12.75">
      <c r="A64">
        <v>468</v>
      </c>
      <c r="B64" s="1">
        <f t="shared" si="1"/>
        <v>109.5</v>
      </c>
      <c r="C64">
        <v>181</v>
      </c>
      <c r="D64" s="3">
        <f t="shared" si="2"/>
        <v>0.020131242353464574</v>
      </c>
    </row>
    <row r="65" spans="1:4" ht="12.75">
      <c r="A65">
        <v>466</v>
      </c>
      <c r="B65" s="1">
        <f t="shared" si="1"/>
        <v>111.5</v>
      </c>
      <c r="C65">
        <v>148</v>
      </c>
      <c r="D65" s="3">
        <f t="shared" si="2"/>
        <v>0.01646090534979424</v>
      </c>
    </row>
    <row r="66" spans="1:4" ht="12.75">
      <c r="A66">
        <v>464</v>
      </c>
      <c r="B66" s="1">
        <f t="shared" si="1"/>
        <v>113.5</v>
      </c>
      <c r="C66">
        <v>120</v>
      </c>
      <c r="D66" s="3">
        <f t="shared" si="2"/>
        <v>0.01334668001334668</v>
      </c>
    </row>
    <row r="67" spans="1:4" ht="12.75">
      <c r="A67">
        <v>462</v>
      </c>
      <c r="B67" s="1">
        <f t="shared" si="1"/>
        <v>115.5</v>
      </c>
      <c r="C67">
        <v>99</v>
      </c>
      <c r="D67" s="3">
        <f t="shared" si="2"/>
        <v>0.011011011011011011</v>
      </c>
    </row>
    <row r="68" spans="1:4" ht="12.75">
      <c r="A68">
        <v>460</v>
      </c>
      <c r="B68" s="1">
        <f t="shared" si="1"/>
        <v>117.5</v>
      </c>
      <c r="C68">
        <v>81</v>
      </c>
      <c r="D68" s="3">
        <f t="shared" si="2"/>
        <v>0.009009009009009009</v>
      </c>
    </row>
    <row r="69" spans="1:4" ht="12.75">
      <c r="A69">
        <v>458</v>
      </c>
      <c r="B69" s="1">
        <f t="shared" si="1"/>
        <v>119.5</v>
      </c>
      <c r="C69">
        <v>68</v>
      </c>
      <c r="D69" s="3">
        <f t="shared" si="2"/>
        <v>0.0075631186742297855</v>
      </c>
    </row>
    <row r="70" spans="1:4" ht="12.75">
      <c r="A70">
        <v>456</v>
      </c>
      <c r="B70" s="1">
        <f t="shared" si="1"/>
        <v>121.5</v>
      </c>
      <c r="C70">
        <v>56</v>
      </c>
      <c r="D70" s="3">
        <f t="shared" si="2"/>
        <v>0.006228450672895117</v>
      </c>
    </row>
    <row r="71" spans="1:4" ht="12.75">
      <c r="A71">
        <v>454</v>
      </c>
      <c r="B71" s="1">
        <f t="shared" si="1"/>
        <v>123.5</v>
      </c>
      <c r="C71">
        <v>46</v>
      </c>
      <c r="D71" s="3">
        <f t="shared" si="2"/>
        <v>0.005116227338449561</v>
      </c>
    </row>
    <row r="72" spans="1:4" ht="12.75">
      <c r="A72">
        <v>452</v>
      </c>
      <c r="B72" s="1">
        <f t="shared" si="1"/>
        <v>125.5</v>
      </c>
      <c r="C72">
        <v>39</v>
      </c>
      <c r="D72" s="3">
        <f>+C72/$C$8</f>
        <v>0.004337671004337671</v>
      </c>
    </row>
    <row r="73" spans="1:4" ht="12.75">
      <c r="A73">
        <v>450</v>
      </c>
      <c r="B73" s="1">
        <f t="shared" si="1"/>
        <v>127.5</v>
      </c>
      <c r="C73">
        <v>32</v>
      </c>
      <c r="D73" s="3">
        <f>+C73/$C$8</f>
        <v>0.0035591146702257815</v>
      </c>
    </row>
    <row r="74" spans="1:4" ht="12.75">
      <c r="A74">
        <v>448</v>
      </c>
      <c r="B74" s="1">
        <f aca="true" t="shared" si="3" ref="B74:B83">+$A$8-A74</f>
        <v>129.5</v>
      </c>
      <c r="C74">
        <v>27</v>
      </c>
      <c r="D74" s="3">
        <f>+C74/$C$8</f>
        <v>0.003003003003003003</v>
      </c>
    </row>
    <row r="75" spans="1:4" ht="12.75">
      <c r="A75">
        <v>446</v>
      </c>
      <c r="B75" s="1">
        <f t="shared" si="3"/>
        <v>131.5</v>
      </c>
      <c r="C75">
        <v>22</v>
      </c>
      <c r="D75" s="3">
        <f>+C75/$C$8</f>
        <v>0.0024468913357802245</v>
      </c>
    </row>
    <row r="76" spans="1:4" ht="12.75">
      <c r="A76">
        <v>444</v>
      </c>
      <c r="B76" s="1">
        <f t="shared" si="3"/>
        <v>133.5</v>
      </c>
      <c r="C76">
        <v>18</v>
      </c>
      <c r="D76" s="3">
        <f>+C76/$C$8</f>
        <v>0.002002002002002002</v>
      </c>
    </row>
    <row r="77" spans="1:4" ht="12.75">
      <c r="A77">
        <v>442</v>
      </c>
      <c r="B77" s="1">
        <f t="shared" si="3"/>
        <v>135.5</v>
      </c>
      <c r="C77">
        <v>14</v>
      </c>
      <c r="D77" s="3">
        <f>+C77/$C$8</f>
        <v>0.0015571126682237793</v>
      </c>
    </row>
    <row r="78" spans="1:4" ht="12.75">
      <c r="A78">
        <v>440</v>
      </c>
      <c r="B78" s="1">
        <f t="shared" si="3"/>
        <v>137.5</v>
      </c>
      <c r="C78">
        <v>10</v>
      </c>
      <c r="D78" s="3">
        <f>+C78/$C$8</f>
        <v>0.0011122233344455566</v>
      </c>
    </row>
    <row r="79" spans="1:4" ht="12.75">
      <c r="A79">
        <v>438</v>
      </c>
      <c r="B79" s="1">
        <f t="shared" si="3"/>
        <v>139.5</v>
      </c>
      <c r="C79">
        <v>7</v>
      </c>
      <c r="D79" s="3">
        <f>+C79/$C$8</f>
        <v>0.0007785563341118896</v>
      </c>
    </row>
    <row r="80" spans="1:4" ht="12.75">
      <c r="A80">
        <v>436</v>
      </c>
      <c r="B80" s="1">
        <f t="shared" si="3"/>
        <v>141.5</v>
      </c>
      <c r="C80">
        <v>5</v>
      </c>
      <c r="D80" s="3">
        <f>+C80/$C$8</f>
        <v>0.0005561116672227783</v>
      </c>
    </row>
    <row r="81" spans="1:4" ht="12.75">
      <c r="A81">
        <v>434</v>
      </c>
      <c r="B81" s="1">
        <f t="shared" si="3"/>
        <v>143.5</v>
      </c>
      <c r="C81">
        <v>3</v>
      </c>
      <c r="D81" s="3">
        <f>+C81/$C$8</f>
        <v>0.000333667000333667</v>
      </c>
    </row>
    <row r="82" spans="1:4" ht="12.75">
      <c r="A82">
        <v>432</v>
      </c>
      <c r="B82" s="1">
        <f t="shared" si="3"/>
        <v>145.5</v>
      </c>
      <c r="C82">
        <v>1</v>
      </c>
      <c r="D82" s="3">
        <f>+C82/$C$8</f>
        <v>0.00011122233344455567</v>
      </c>
    </row>
    <row r="83" spans="1:4" ht="12.75">
      <c r="A83">
        <v>430</v>
      </c>
      <c r="B83" s="1">
        <f t="shared" si="3"/>
        <v>147.5</v>
      </c>
      <c r="C83">
        <v>0</v>
      </c>
      <c r="D83" s="3">
        <f>+C83/$C$8</f>
        <v>0</v>
      </c>
    </row>
  </sheetData>
  <hyperlinks>
    <hyperlink ref="A4" r:id="rId1" display="http://pubs.usgs.gov/wri/2000/wri004016/pdf/wrir004016.pdf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2014-09-04T05:30:52Z</dcterms:created>
  <dcterms:modified xsi:type="dcterms:W3CDTF">2014-09-04T06:35:32Z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