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115" windowHeight="6465" activeTab="0"/>
  </bookViews>
  <sheets>
    <sheet name="Mix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<sst xmlns="http://schemas.openxmlformats.org/spreadsheetml/2006/main" count="36" uniqueCount="13">
  <si>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Gallons</t>
  </si>
  <si>
    <t>Gasoline</t>
  </si>
  <si>
    <t>Liters</t>
  </si>
  <si>
    <t>50 to 1</t>
  </si>
  <si>
    <t>Oil</t>
  </si>
  <si>
    <t>Fl Oz</t>
  </si>
  <si>
    <t>mL</t>
  </si>
  <si>
    <t>32 to 1</t>
  </si>
  <si>
    <t>40 to 1</t>
  </si>
  <si>
    <t>Husqvarna XP 2 stroke chain saw oil and gasoline mix.</t>
  </si>
  <si>
    <t>by Jeff Liebermann</t>
  </si>
  <si>
    <t>v1.3</t>
  </si>
  <si>
    <t>30 to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</si>
</sst>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m/dd/yy;@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75"/>
      <color indexed="8"/>
      <name val="Arial"/>
      <family val="0"/>
    </font>
    <font>
      <b/>
      <sz val="10.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 Mix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14275"/>
          <c:w val="0.8285"/>
          <c:h val="0.77175"/>
        </c:manualLayout>
      </c:layout>
      <c:scatterChart>
        <c:scatterStyle val="smoothMarker"/>
        <c:varyColors val="0"/>
        <c:ser>
          <c:idx val="0"/>
          <c:order val="0"/>
          <c:tx>
            <c:v>50 to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Mix!$A$7:$A$16</c:f>
              <c:numCache/>
            </c:numRef>
          </c:xVal>
          <c:yVal>
            <c:numRef>
              <c:f>Mix!$B$7:$B$16</c:f>
              <c:numCache/>
            </c:numRef>
          </c:yVal>
          <c:smooth val="1"/>
        </c:ser>
        <c:ser>
          <c:idx val="1"/>
          <c:order val="1"/>
          <c:tx>
            <c:v>40 to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Mix!$D$7:$D$16</c:f>
              <c:numCache/>
            </c:numRef>
          </c:xVal>
          <c:yVal>
            <c:numRef>
              <c:f>Mix!$E$7:$E$16</c:f>
              <c:numCache/>
            </c:numRef>
          </c:yVal>
          <c:smooth val="1"/>
        </c:ser>
        <c:ser>
          <c:idx val="2"/>
          <c:order val="2"/>
          <c:tx>
            <c:v>32 to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Mix!$G$7:$G$16</c:f>
              <c:numCache/>
            </c:numRef>
          </c:xVal>
          <c:yVal>
            <c:numRef>
              <c:f>Mix!$H$7:$H$16</c:f>
              <c:numCache/>
            </c:numRef>
          </c:yVal>
          <c:smooth val="1"/>
        </c:ser>
        <c:axId val="25993636"/>
        <c:axId val="32616133"/>
      </c:scatterChart>
      <c:valAx>
        <c:axId val="259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Gas (Gallons)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 val="autoZero"/>
        <c:crossBetween val="midCat"/>
        <c:dispUnits/>
      </c:valAx>
      <c:valAx>
        <c:axId val="3261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(Fluid Oz)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84125"/>
          <c:w val="0.1427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Metric Mix</a:t>
            </a:r>
          </a:p>
        </c:rich>
      </c:tx>
      <c:layout>
        <c:manualLayout>
          <c:xMode val="factor"/>
          <c:yMode val="factor"/>
          <c:x val="0.11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4075"/>
          <c:w val="0.82725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v>50 to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Mix!$A$56:$A$65</c:f>
              <c:numCache/>
            </c:numRef>
          </c:xVal>
          <c:yVal>
            <c:numRef>
              <c:f>Mix!$B$56:$B$65</c:f>
              <c:numCache/>
            </c:numRef>
          </c:yVal>
          <c:smooth val="1"/>
        </c:ser>
        <c:ser>
          <c:idx val="1"/>
          <c:order val="1"/>
          <c:tx>
            <c:v>40 to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Mix!$D$56:$D$65</c:f>
              <c:numCache/>
            </c:numRef>
          </c:xVal>
          <c:yVal>
            <c:numRef>
              <c:f>Mix!$E$56:$E$65</c:f>
              <c:numCache/>
            </c:numRef>
          </c:yVal>
          <c:smooth val="1"/>
        </c:ser>
        <c:ser>
          <c:idx val="2"/>
          <c:order val="2"/>
          <c:tx>
            <c:v>32 to 1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Mix!$G$56:$G$65</c:f>
              <c:numCache/>
            </c:numRef>
          </c:xVal>
          <c:yVal>
            <c:numRef>
              <c:f>Mix!$H$56:$H$65</c:f>
              <c:numCache/>
            </c:numRef>
          </c:yVal>
          <c:smooth val="1"/>
        </c:ser>
        <c:axId val="25109742"/>
        <c:axId val="24661087"/>
      </c:scatterChart>
      <c:valAx>
        <c:axId val="2510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Gas (Liters)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 val="autoZero"/>
        <c:crossBetween val="midCat"/>
        <c:dispUnits/>
      </c:val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(mL)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75"/>
          <c:y val="0.84125"/>
          <c:w val="0.1462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0</xdr:rowOff>
    </xdr:from>
    <xdr:to>
      <xdr:col>8</xdr:col>
      <xdr:colOff>295275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19075" y="3162300"/>
        <a:ext cx="5153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67</xdr:row>
      <xdr:rowOff>0</xdr:rowOff>
    </xdr:from>
    <xdr:to>
      <xdr:col>8</xdr:col>
      <xdr:colOff>276225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314325" y="11496675"/>
        <a:ext cx="50387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1" max="1" width="11.7109375" style="1" customWidth="1"/>
    <col min="2" max="2" width="9.140625" style="1" customWidth="1"/>
    <col min="3" max="3" width="9.00390625" style="1" customWidth="1"/>
    <col min="4" max="4" width="10.7109375" style="1" customWidth="1"/>
    <col min="5" max="5" width="8.140625" style="5" customWidth="1"/>
  </cols>
  <sheetData>
    <row r="1" spans="1:5" s="3" customFormat="1" ht="20.25">
      <c r="A1" s="2" t="s">
        <v>9</v>
      </c>
      <c r="B1" s="2"/>
      <c r="C1" s="2"/>
      <c r="D1" s="2"/>
      <c r="E1" s="4"/>
    </row>
    <row r="2" spans="1:5" ht="12.75">
      <c r="A2" s="1" t="s">
        <v>10</v>
      </c>
      <c r="C2" s="1" t="s">
        <v>11</v>
      </c>
      <c r="E2" s="6">
        <v>40761</v>
      </c>
    </row>
    <row r="4" spans="1:8" s="9" customFormat="1" ht="15.75">
      <c r="A4" s="7" t="s">
        <v>3</v>
      </c>
      <c r="B4" s="7"/>
      <c r="C4" s="7"/>
      <c r="D4" s="7" t="s">
        <v>8</v>
      </c>
      <c r="E4" s="7"/>
      <c r="G4" s="7" t="s">
        <v>7</v>
      </c>
      <c r="H4" s="7"/>
    </row>
    <row r="5" spans="1:8" s="9" customFormat="1" ht="15.75">
      <c r="A5" s="7" t="s">
        <v>1</v>
      </c>
      <c r="B5" s="7" t="s">
        <v>4</v>
      </c>
      <c r="C5" s="7"/>
      <c r="D5" s="7" t="s">
        <v>1</v>
      </c>
      <c r="E5" s="7" t="s">
        <v>4</v>
      </c>
      <c r="G5" s="7" t="s">
        <v>1</v>
      </c>
      <c r="H5" s="7" t="s">
        <v>4</v>
      </c>
    </row>
    <row r="6" spans="1:8" s="9" customFormat="1" ht="15.75">
      <c r="A6" s="7" t="s">
        <v>0</v>
      </c>
      <c r="B6" s="7" t="s">
        <v>5</v>
      </c>
      <c r="C6" s="7"/>
      <c r="D6" s="7" t="s">
        <v>0</v>
      </c>
      <c r="E6" s="7" t="s">
        <v>5</v>
      </c>
      <c r="G6" s="7" t="s">
        <v>0</v>
      </c>
      <c r="H6" s="7" t="s">
        <v>5</v>
      </c>
    </row>
    <row r="7" spans="1:8" ht="12.75">
      <c r="A7" s="1">
        <v>0.5</v>
      </c>
      <c r="B7" s="1">
        <f aca="true" t="shared" si="0" ref="B7:B16">+A7/50*128</f>
        <v>1.28</v>
      </c>
      <c r="D7" s="1">
        <v>0.5</v>
      </c>
      <c r="E7" s="1">
        <f aca="true" t="shared" si="1" ref="E7:E16">+D7/40*128</f>
        <v>1.6</v>
      </c>
      <c r="G7" s="1">
        <v>0.5</v>
      </c>
      <c r="H7" s="1">
        <f aca="true" t="shared" si="2" ref="H7:H16">+G7/32*128</f>
        <v>2</v>
      </c>
    </row>
    <row r="8" spans="1:8" ht="12.75">
      <c r="A8" s="1">
        <v>1</v>
      </c>
      <c r="B8" s="1">
        <f t="shared" si="0"/>
        <v>2.56</v>
      </c>
      <c r="D8" s="1">
        <v>1</v>
      </c>
      <c r="E8" s="1">
        <f t="shared" si="1"/>
        <v>3.2</v>
      </c>
      <c r="G8" s="1">
        <v>1</v>
      </c>
      <c r="H8" s="1">
        <f t="shared" si="2"/>
        <v>4</v>
      </c>
    </row>
    <row r="9" spans="1:8" ht="12.75">
      <c r="A9" s="1">
        <v>1.5</v>
      </c>
      <c r="B9" s="1">
        <f t="shared" si="0"/>
        <v>3.84</v>
      </c>
      <c r="D9" s="1">
        <v>1.5</v>
      </c>
      <c r="E9" s="1">
        <f t="shared" si="1"/>
        <v>4.8</v>
      </c>
      <c r="G9" s="1">
        <v>1.5</v>
      </c>
      <c r="H9" s="1">
        <f t="shared" si="2"/>
        <v>6</v>
      </c>
    </row>
    <row r="10" spans="1:8" ht="12.75">
      <c r="A10" s="1">
        <v>2</v>
      </c>
      <c r="B10" s="1">
        <f t="shared" si="0"/>
        <v>5.12</v>
      </c>
      <c r="D10" s="1">
        <v>2</v>
      </c>
      <c r="E10" s="1">
        <f t="shared" si="1"/>
        <v>6.4</v>
      </c>
      <c r="G10" s="1">
        <v>2</v>
      </c>
      <c r="H10" s="1">
        <f t="shared" si="2"/>
        <v>8</v>
      </c>
    </row>
    <row r="11" spans="1:8" ht="12.75">
      <c r="A11" s="1">
        <v>2.5</v>
      </c>
      <c r="B11" s="1">
        <f t="shared" si="0"/>
        <v>6.4</v>
      </c>
      <c r="D11" s="1">
        <v>2.5</v>
      </c>
      <c r="E11" s="1">
        <f t="shared" si="1"/>
        <v>8</v>
      </c>
      <c r="G11" s="1">
        <v>2.5</v>
      </c>
      <c r="H11" s="1">
        <f t="shared" si="2"/>
        <v>10</v>
      </c>
    </row>
    <row r="12" spans="1:8" ht="12.75">
      <c r="A12" s="1">
        <v>3</v>
      </c>
      <c r="B12" s="1">
        <f t="shared" si="0"/>
        <v>7.68</v>
      </c>
      <c r="D12" s="1">
        <v>3</v>
      </c>
      <c r="E12" s="1">
        <f t="shared" si="1"/>
        <v>9.6</v>
      </c>
      <c r="G12" s="1">
        <v>3</v>
      </c>
      <c r="H12" s="1">
        <f t="shared" si="2"/>
        <v>12</v>
      </c>
    </row>
    <row r="13" spans="1:8" ht="12.75">
      <c r="A13" s="1">
        <v>3.5</v>
      </c>
      <c r="B13" s="1">
        <f t="shared" si="0"/>
        <v>8.96</v>
      </c>
      <c r="D13" s="1">
        <v>3.5</v>
      </c>
      <c r="E13" s="1">
        <f t="shared" si="1"/>
        <v>11.2</v>
      </c>
      <c r="G13" s="1">
        <v>3.5</v>
      </c>
      <c r="H13" s="1">
        <f t="shared" si="2"/>
        <v>14</v>
      </c>
    </row>
    <row r="14" spans="1:8" ht="12.75">
      <c r="A14" s="1">
        <v>4</v>
      </c>
      <c r="B14" s="1">
        <f t="shared" si="0"/>
        <v>10.24</v>
      </c>
      <c r="D14" s="1">
        <v>4</v>
      </c>
      <c r="E14" s="1">
        <f t="shared" si="1"/>
        <v>12.8</v>
      </c>
      <c r="G14" s="1">
        <v>4</v>
      </c>
      <c r="H14" s="1">
        <f t="shared" si="2"/>
        <v>16</v>
      </c>
    </row>
    <row r="15" spans="1:8" ht="12.75">
      <c r="A15" s="1">
        <v>4.5</v>
      </c>
      <c r="B15" s="1">
        <f t="shared" si="0"/>
        <v>11.52</v>
      </c>
      <c r="D15" s="1">
        <v>4.5</v>
      </c>
      <c r="E15" s="1">
        <f t="shared" si="1"/>
        <v>14.4</v>
      </c>
      <c r="G15" s="1">
        <v>4.5</v>
      </c>
      <c r="H15" s="1">
        <f t="shared" si="2"/>
        <v>18</v>
      </c>
    </row>
    <row r="16" spans="1:8" ht="12.75">
      <c r="A16" s="1">
        <v>5</v>
      </c>
      <c r="B16" s="1">
        <f t="shared" si="0"/>
        <v>12.8</v>
      </c>
      <c r="D16" s="1">
        <v>5</v>
      </c>
      <c r="E16" s="1">
        <f t="shared" si="1"/>
        <v>16</v>
      </c>
      <c r="G16" s="1">
        <v>5</v>
      </c>
      <c r="H16" s="1">
        <f t="shared" si="2"/>
        <v>20</v>
      </c>
    </row>
    <row r="18" spans="3:5" s="9" customFormat="1" ht="15.75">
      <c r="C18" s="7"/>
      <c r="D18" s="7"/>
      <c r="E18" s="8"/>
    </row>
    <row r="19" spans="3:5" s="9" customFormat="1" ht="15.75">
      <c r="C19" s="7"/>
      <c r="D19" s="7"/>
      <c r="E19" s="8"/>
    </row>
    <row r="20" spans="3:5" s="9" customFormat="1" ht="15.75">
      <c r="C20" s="7"/>
      <c r="D20" s="7"/>
      <c r="E20" s="8"/>
    </row>
    <row r="32" spans="3:5" s="9" customFormat="1" ht="15.75">
      <c r="C32" s="7"/>
      <c r="D32" s="7"/>
      <c r="E32" s="8"/>
    </row>
    <row r="33" spans="3:5" s="9" customFormat="1" ht="15.75">
      <c r="C33" s="7"/>
      <c r="D33" s="7"/>
      <c r="E33" s="8"/>
    </row>
    <row r="34" spans="3:5" s="9" customFormat="1" ht="15.75">
      <c r="C34" s="7"/>
      <c r="D34" s="7"/>
      <c r="E34" s="8"/>
    </row>
    <row r="50" spans="1:5" s="3" customFormat="1" ht="20.25">
      <c r="A50" s="2" t="s">
        <v>9</v>
      </c>
      <c r="B50" s="2"/>
      <c r="C50" s="2"/>
      <c r="D50" s="2"/>
      <c r="E50" s="4"/>
    </row>
    <row r="51" spans="1:8" ht="12.75">
      <c r="A51" s="1" t="s">
        <v>10</v>
      </c>
      <c r="C51" s="1" t="s">
        <v>11</v>
      </c>
      <c r="E51" s="6">
        <v>40761</v>
      </c>
      <c r="F51" s="1"/>
      <c r="G51" s="1"/>
      <c r="H51" s="1"/>
    </row>
    <row r="52" spans="6:8" ht="12.75">
      <c r="F52" s="1"/>
      <c r="G52" s="1"/>
      <c r="H52" s="1"/>
    </row>
    <row r="53" spans="1:8" ht="15.75">
      <c r="A53" s="7" t="s">
        <v>3</v>
      </c>
      <c r="B53" s="8"/>
      <c r="C53" s="7"/>
      <c r="D53" s="7" t="s">
        <v>8</v>
      </c>
      <c r="E53" s="8"/>
      <c r="G53" s="7" t="s">
        <v>12</v>
      </c>
      <c r="H53" s="8"/>
    </row>
    <row r="54" spans="1:8" ht="15.75">
      <c r="A54" s="7" t="s">
        <v>1</v>
      </c>
      <c r="B54" s="8" t="s">
        <v>4</v>
      </c>
      <c r="C54" s="7"/>
      <c r="D54" s="7" t="s">
        <v>1</v>
      </c>
      <c r="E54" s="8" t="s">
        <v>4</v>
      </c>
      <c r="G54" s="7" t="s">
        <v>1</v>
      </c>
      <c r="H54" s="8" t="s">
        <v>4</v>
      </c>
    </row>
    <row r="55" spans="1:8" ht="15.75">
      <c r="A55" s="7" t="s">
        <v>2</v>
      </c>
      <c r="B55" s="8" t="s">
        <v>6</v>
      </c>
      <c r="C55" s="7"/>
      <c r="D55" s="7" t="s">
        <v>2</v>
      </c>
      <c r="E55" s="8" t="s">
        <v>6</v>
      </c>
      <c r="G55" s="7" t="s">
        <v>2</v>
      </c>
      <c r="H55" s="8" t="s">
        <v>6</v>
      </c>
    </row>
    <row r="56" spans="1:8" ht="12.75">
      <c r="A56" s="1">
        <v>2</v>
      </c>
      <c r="B56" s="5">
        <f aca="true" t="shared" si="3" ref="B56:B65">A56/50*1000</f>
        <v>40</v>
      </c>
      <c r="D56" s="1">
        <v>2</v>
      </c>
      <c r="E56" s="5">
        <f aca="true" t="shared" si="4" ref="E56:E65">D56/40*1000</f>
        <v>50</v>
      </c>
      <c r="G56" s="1">
        <v>2</v>
      </c>
      <c r="H56" s="5">
        <f>G56/30*1000</f>
        <v>66.66666666666667</v>
      </c>
    </row>
    <row r="57" spans="1:8" ht="12.75">
      <c r="A57" s="1">
        <v>4</v>
      </c>
      <c r="B57" s="5">
        <f t="shared" si="3"/>
        <v>80</v>
      </c>
      <c r="D57" s="1">
        <v>4</v>
      </c>
      <c r="E57" s="5">
        <f t="shared" si="4"/>
        <v>100</v>
      </c>
      <c r="G57" s="1">
        <v>4</v>
      </c>
      <c r="H57" s="5">
        <f aca="true" t="shared" si="5" ref="H57:H65">G57/30*1000</f>
        <v>133.33333333333334</v>
      </c>
    </row>
    <row r="58" spans="1:8" ht="12.75">
      <c r="A58" s="1">
        <v>6</v>
      </c>
      <c r="B58" s="5">
        <f t="shared" si="3"/>
        <v>120</v>
      </c>
      <c r="D58" s="1">
        <v>6</v>
      </c>
      <c r="E58" s="5">
        <f t="shared" si="4"/>
        <v>150</v>
      </c>
      <c r="G58" s="1">
        <v>6</v>
      </c>
      <c r="H58" s="5">
        <f t="shared" si="5"/>
        <v>200</v>
      </c>
    </row>
    <row r="59" spans="1:8" ht="12.75">
      <c r="A59" s="1">
        <v>8</v>
      </c>
      <c r="B59" s="5">
        <f t="shared" si="3"/>
        <v>160</v>
      </c>
      <c r="D59" s="1">
        <v>8</v>
      </c>
      <c r="E59" s="5">
        <f t="shared" si="4"/>
        <v>200</v>
      </c>
      <c r="G59" s="1">
        <v>8</v>
      </c>
      <c r="H59" s="5">
        <f t="shared" si="5"/>
        <v>266.6666666666667</v>
      </c>
    </row>
    <row r="60" spans="1:8" ht="12.75">
      <c r="A60" s="1">
        <v>10</v>
      </c>
      <c r="B60" s="5">
        <f t="shared" si="3"/>
        <v>200</v>
      </c>
      <c r="D60" s="1">
        <v>10</v>
      </c>
      <c r="E60" s="5">
        <f t="shared" si="4"/>
        <v>250</v>
      </c>
      <c r="G60" s="1">
        <v>10</v>
      </c>
      <c r="H60" s="5">
        <f t="shared" si="5"/>
        <v>333.3333333333333</v>
      </c>
    </row>
    <row r="61" spans="1:8" ht="12.75">
      <c r="A61" s="1">
        <v>12</v>
      </c>
      <c r="B61" s="5">
        <f t="shared" si="3"/>
        <v>240</v>
      </c>
      <c r="D61" s="1">
        <v>12</v>
      </c>
      <c r="E61" s="5">
        <f t="shared" si="4"/>
        <v>300</v>
      </c>
      <c r="G61" s="1">
        <v>12</v>
      </c>
      <c r="H61" s="5">
        <f t="shared" si="5"/>
        <v>400</v>
      </c>
    </row>
    <row r="62" spans="1:8" ht="12.75">
      <c r="A62" s="1">
        <v>14</v>
      </c>
      <c r="B62" s="5">
        <f t="shared" si="3"/>
        <v>280</v>
      </c>
      <c r="D62" s="1">
        <v>14</v>
      </c>
      <c r="E62" s="5">
        <f t="shared" si="4"/>
        <v>350</v>
      </c>
      <c r="G62" s="1">
        <v>14</v>
      </c>
      <c r="H62" s="5">
        <f t="shared" si="5"/>
        <v>466.6666666666667</v>
      </c>
    </row>
    <row r="63" spans="1:8" ht="12.75">
      <c r="A63" s="1">
        <v>16</v>
      </c>
      <c r="B63" s="5">
        <f t="shared" si="3"/>
        <v>320</v>
      </c>
      <c r="D63" s="1">
        <v>16</v>
      </c>
      <c r="E63" s="5">
        <f t="shared" si="4"/>
        <v>400</v>
      </c>
      <c r="G63" s="1">
        <v>16</v>
      </c>
      <c r="H63" s="5">
        <f t="shared" si="5"/>
        <v>533.3333333333334</v>
      </c>
    </row>
    <row r="64" spans="1:8" ht="12.75">
      <c r="A64" s="1">
        <v>18</v>
      </c>
      <c r="B64" s="5">
        <f t="shared" si="3"/>
        <v>360</v>
      </c>
      <c r="D64" s="1">
        <v>18</v>
      </c>
      <c r="E64" s="5">
        <f t="shared" si="4"/>
        <v>450</v>
      </c>
      <c r="G64" s="1">
        <v>18</v>
      </c>
      <c r="H64" s="5">
        <f t="shared" si="5"/>
        <v>600</v>
      </c>
    </row>
    <row r="65" spans="1:8" ht="12.75">
      <c r="A65" s="1">
        <v>20</v>
      </c>
      <c r="B65" s="5">
        <f t="shared" si="3"/>
        <v>400</v>
      </c>
      <c r="D65" s="1">
        <v>20</v>
      </c>
      <c r="E65" s="5">
        <f t="shared" si="4"/>
        <v>500</v>
      </c>
      <c r="G65" s="1">
        <v>20</v>
      </c>
      <c r="H65" s="5">
        <f t="shared" si="5"/>
        <v>666.6666666666666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JeffL</dc:creator>
  <cp:keywords/>
  <dc:description/>
  <cp:lastModifiedBy>user</cp:lastModifiedBy>
  <cp:lastPrinted>2023-08-27T04:18:12Z</cp:lastPrinted>
  <dcterms:created xsi:type="dcterms:W3CDTF">1996-10-14T23:33:28Z</dcterms:created>
  <dcterms:modified xsi:type="dcterms:W3CDTF">2023-08-27T04:24:31Z</dcterms:modified>
  <cp:category/>
  <cp:version/>
  <cp:contentType/>
  <cp:contentStatus/>
</cp:coreProperties>
</file>